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тчет об исполнении бюджета\"/>
    </mc:Choice>
  </mc:AlternateContent>
  <bookViews>
    <workbookView xWindow="0" yWindow="0" windowWidth="24000" windowHeight="9435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calcPr calcId="152511"/>
</workbook>
</file>

<file path=xl/calcChain.xml><?xml version="1.0" encoding="utf-8"?>
<calcChain xmlns="http://schemas.openxmlformats.org/spreadsheetml/2006/main">
  <c r="F19" i="2" l="1"/>
  <c r="F21" i="2"/>
  <c r="F25" i="2"/>
  <c r="F31" i="2"/>
  <c r="F29" i="2"/>
  <c r="F30" i="2"/>
</calcChain>
</file>

<file path=xl/sharedStrings.xml><?xml version="1.0" encoding="utf-8"?>
<sst xmlns="http://schemas.openxmlformats.org/spreadsheetml/2006/main" count="201" uniqueCount="124">
  <si>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</si>
  <si>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</si>
  <si>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</si>
  <si>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</si>
  <si>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</si>
  <si>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</si>
  <si>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</si>
  <si>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декабря 2025 г.</t>
  </si>
  <si>
    <t>Дата</t>
  </si>
  <si>
    <t>01.12.2025</t>
  </si>
  <si>
    <t>Наименование</t>
  </si>
  <si>
    <t xml:space="preserve">по ОКПО  </t>
  </si>
  <si>
    <t>финансового органа:</t>
  </si>
  <si>
    <t>Рековичская Сельская администрация</t>
  </si>
  <si>
    <t xml:space="preserve">    Глава по БК</t>
  </si>
  <si>
    <t>950</t>
  </si>
  <si>
    <t xml:space="preserve">Наименование публично-правового образования: </t>
  </si>
  <si>
    <t>бюджет Рековичского сельского поселения Дубровского муниципального района Брянской области</t>
  </si>
  <si>
    <t>по ОКТМО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</si>
  <si>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</si>
  <si>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</si>
  <si>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</si>
  <si>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</si>
  <si>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</si>
  <si>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</si>
  <si>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</si>
  <si>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</si>
  <si>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</si>
  <si>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</si>
  <si>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всегов том числе:</t>
  </si>
  <si>
    <t>010</t>
  </si>
  <si>
    <t>x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</si>
  <si>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</si>
  <si>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</si>
  <si>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</si>
  <si>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18210102030010000110</t>
  </si>
  <si>
    <t>Единый сельскохозяйственный налог</t>
  </si>
  <si>
    <t>18210503010010000110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</si>
  <si>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</si>
  <si>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</t>
  </si>
  <si>
    <t>Земельный налог с организаций, обладающих земельным участком, расположенным в границах сельских поселений</t>
  </si>
  <si>
    <t>18210606033100000110</t>
  </si>
  <si>
    <t>Земельный налог с физических лиц, обладающих земельным участком, расположенным в границах сельских поселений</t>
  </si>
  <si>
    <t>18210606043100000110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</si>
  <si>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</si>
  <si>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95011105025100000120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</si>
  <si>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</si>
  <si>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95011105035100000120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</si>
  <si>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</si>
  <si>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95011406025100000430</t>
  </si>
  <si>
    <t>Дотации бюджетам сельских поселений на выравнивание бюджетной обеспеченности из бюджетов муниципальных районов</t>
  </si>
  <si>
    <t>95020216001100000150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</si>
  <si>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</si>
  <si>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95020235118100000150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</si>
  <si>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</si>
  <si>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95020240014100000150</t>
  </si>
  <si>
    <t>Прочие межбюджетные трансферты, передаваемые бюджетам сельских поселений</t>
  </si>
  <si>
    <t>95020249999100000150</t>
  </si>
  <si>
    <t xml:space="preserve">Руководитель    ____________________________ Е.А.Шарыгина
                                  (подпись, расшифровка подписи)
Главный бухгалтер __________________________З.М.Соскова                                  
                                  (подпись, расшифровка подписи)
Исполнитель:  З.М.Соскова                                 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</si>
  <si>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</si>
  <si>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</si>
  <si>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</si>
  <si>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    в том числе:</t>
  </si>
  <si>
    <t>200</t>
  </si>
  <si>
    <t>Фонд оплаты труда государственных (муниципальных) органов</t>
  </si>
  <si>
    <t>95001020140080010121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</si>
  <si>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</si>
  <si>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95001020140080010129</t>
  </si>
  <si>
    <t>95001040140080040121</t>
  </si>
  <si>
    <t>95001040140080040129</t>
  </si>
  <si>
    <t>Прочая закупка товаров, работ и услуг</t>
  </si>
  <si>
    <t>95001040140080040244</t>
  </si>
  <si>
    <t>Уплата прочих налогов, сборов</t>
  </si>
  <si>
    <t>95001040140080040852</t>
  </si>
  <si>
    <t>Уплата иных платежей</t>
  </si>
  <si>
    <t>95001040140080040853</t>
  </si>
  <si>
    <t>Иные межбюджетные трансферты</t>
  </si>
  <si>
    <t>95001060140084200540</t>
  </si>
  <si>
    <t>95001060140084400540</t>
  </si>
  <si>
    <t>Резервные средства</t>
  </si>
  <si>
    <t>95001117000083030870</t>
  </si>
  <si>
    <t>95001130140080900244</t>
  </si>
  <si>
    <t>95001130140084220540</t>
  </si>
  <si>
    <t>95002030140051180121</t>
  </si>
  <si>
    <t>95002030140051180129</t>
  </si>
  <si>
    <t>95002030140051180244</t>
  </si>
  <si>
    <t>95003100140081140244</t>
  </si>
  <si>
    <t>95005020140083710244</t>
  </si>
  <si>
    <t>95005030140081690244</t>
  </si>
  <si>
    <t>Закупка энергетических ресурсов</t>
  </si>
  <si>
    <t>95005030140081690247</t>
  </si>
  <si>
    <t>95005030140081730244</t>
  </si>
  <si>
    <t>95007070140084280540</t>
  </si>
  <si>
    <t>95008010140083800244</t>
  </si>
  <si>
    <t>Иные пенсии, социальные доплаты к пенсиям</t>
  </si>
  <si>
    <t>95010010140082450312</t>
  </si>
  <si>
    <t>95011020140084290540</t>
  </si>
  <si>
    <t>Результат исполнения бюджета (дефицит / профицит)</t>
  </si>
  <si>
    <t>450</t>
  </si>
  <si>
    <t xml:space="preserve">              Форма 0503117  с.3</t>
  </si>
  <si>
    <t>3. ИСТОЧНИКИ ФИНАНСИРОВАНИЯ ДЕФИЦИТА БЮДЖЕТА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</si>
  <si>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</si>
  <si>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</si>
  <si>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</si>
  <si>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    источники внутреннего финансирования бюджета    из них:</t>
  </si>
  <si>
    <t>520</t>
  </si>
  <si>
    <t>источники внешнего финансирования бюджета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</si>
  <si>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</si>
  <si>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</si>
  <si>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</si>
  <si>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</si>
  <si>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</si>
  <si>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</si>
  <si>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</si>
  <si>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</t>
  </si>
  <si>
    <t>95001050201000000510</t>
  </si>
  <si>
    <t>95001050201100000510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</si>
  <si>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</si>
  <si>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</si>
  <si>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</si>
  <si>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00001050201100000610</t>
  </si>
  <si>
    <t>Уменьшение прочих остатков денежных средств бюджетов</t>
  </si>
  <si>
    <t>95001050201000000610</t>
  </si>
  <si>
    <t>95001050201100000610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</si>
</sst>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  <family val="2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sz val="6"/>
      <color rgb="FF000000"/>
      <name val="Calibri"/>
      <scheme val="minor"/>
    </font>
    <font>
      <sz val="7"/>
      <color rgb="FF000000"/>
      <name val="Calibri"/>
      <scheme val="minor"/>
    </font>
    <font>
      <sz val="11"/>
      <color rgb="FF000000"/>
      <name val="Calibri"/>
      <scheme val="minor"/>
    </font>
    <font>
      <i/>
      <sz val="7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i/>
      <sz val="9"/>
      <color rgb="FF000000"/>
      <name val="Calibri"/>
      <scheme val="minor"/>
    </font>
    <font>
      <sz val="10"/>
      <color rgb="FF000000"/>
      <name val="Arial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0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</cellStyleXfs>
  <cellXfs count="6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4" fillId="0" borderId="1" xfId="6" applyNumberFormat="1" applyProtection="1">
      <alignment horizontal="right" vertical="center"/>
    </xf>
    <xf numFmtId="0" fontId="5" fillId="0" borderId="1" xfId="7" applyNumberFormat="1" applyProtection="1">
      <alignment vertical="center"/>
    </xf>
    <xf numFmtId="0" fontId="6" fillId="0" borderId="1" xfId="8" applyNumberFormat="1" applyProtection="1">
      <alignment horizontal="right" vertical="center"/>
    </xf>
    <xf numFmtId="0" fontId="2" fillId="0" borderId="1" xfId="9" applyNumberFormat="1" applyProtection="1">
      <alignment horizontal="right" vertical="center"/>
    </xf>
    <xf numFmtId="0" fontId="2" fillId="0" borderId="1" xfId="11" applyNumberFormat="1" applyProtection="1">
      <alignment vertical="center"/>
    </xf>
    <xf numFmtId="0" fontId="2" fillId="0" borderId="2" xfId="12" applyNumberFormat="1" applyProtection="1">
      <alignment horizontal="center" vertical="center"/>
    </xf>
    <xf numFmtId="0" fontId="8" fillId="0" borderId="1" xfId="13" applyNumberFormat="1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NumberFormat="1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NumberFormat="1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1" fontId="2" fillId="0" borderId="6" xfId="21" applyNumberFormat="1" applyProtection="1">
      <alignment horizontal="center" vertical="center" shrinkToFit="1"/>
    </xf>
    <xf numFmtId="49" fontId="2" fillId="0" borderId="4" xfId="22" applyNumberFormat="1" applyProtection="1">
      <alignment horizontal="center" vertical="center"/>
    </xf>
    <xf numFmtId="0" fontId="2" fillId="0" borderId="7" xfId="23" applyNumberFormat="1" applyProtection="1">
      <alignment horizontal="center" vertical="center"/>
    </xf>
    <xf numFmtId="0" fontId="1" fillId="0" borderId="1" xfId="25" applyNumberFormat="1" applyProtection="1">
      <alignment vertical="center" wrapText="1"/>
    </xf>
    <xf numFmtId="0" fontId="10" fillId="0" borderId="8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10" fillId="0" borderId="2" xfId="28" applyNumberFormat="1" applyProtection="1">
      <alignment horizontal="center" vertical="center" wrapText="1"/>
    </xf>
    <xf numFmtId="0" fontId="2" fillId="0" borderId="1" xfId="29" applyNumberFormat="1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NumberFormat="1" applyProtection="1">
      <alignment vertical="center"/>
    </xf>
    <xf numFmtId="0" fontId="10" fillId="0" borderId="13" xfId="43" applyNumberFormat="1" applyProtection="1">
      <alignment vertical="center"/>
    </xf>
    <xf numFmtId="0" fontId="10" fillId="0" borderId="1" xfId="45" applyNumberFormat="1" applyProtection="1">
      <alignment vertical="center" wrapText="1"/>
    </xf>
    <xf numFmtId="0" fontId="2" fillId="0" borderId="5" xfId="46" applyNumberFormat="1" applyProtection="1">
      <alignment vertical="center"/>
    </xf>
    <xf numFmtId="0" fontId="10" fillId="0" borderId="8" xfId="26" applyNumberFormat="1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NumberFormat="1" applyProtection="1">
      <alignment horizontal="left" vertical="center" wrapText="1"/>
    </xf>
    <xf numFmtId="0" fontId="10" fillId="0" borderId="1" xfId="44">
      <alignment horizontal="left" vertical="center" wrapText="1"/>
    </xf>
    <xf numFmtId="0" fontId="7" fillId="0" borderId="1" xfId="10" applyNumberFormat="1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NumberFormat="1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NumberFormat="1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NumberFormat="1" applyProtection="1">
      <alignment horizontal="center" vertical="center" wrapText="1"/>
    </xf>
    <xf numFmtId="0" fontId="1" fillId="0" borderId="1" xfId="24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0" fillId="0" borderId="14" xfId="47" applyNumberFormat="1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NumberFormat="1" applyProtection="1">
      <alignment horizontal="center" vertical="center" wrapText="1"/>
    </xf>
    <xf numFmtId="0" fontId="10" fillId="0" borderId="15" xfId="48">
      <alignment horizontal="center" vertical="center" wrapText="1"/>
    </xf>
  </cellXfs>
  <cellStyles count="60">
    <cellStyle name="br" xfId="51"/>
    <cellStyle name="col" xfId="50"/>
    <cellStyle name="st58" xfId="20"/>
    <cellStyle name="style0" xfId="52"/>
    <cellStyle name="td" xfId="53"/>
    <cellStyle name="tr" xfId="49"/>
    <cellStyle name="xl21" xfId="54"/>
    <cellStyle name="xl22" xfId="1"/>
    <cellStyle name="xl23" xfId="13"/>
    <cellStyle name="xl24" xfId="11"/>
    <cellStyle name="xl25" xfId="18"/>
    <cellStyle name="xl26" xfId="26"/>
    <cellStyle name="xl27" xfId="55"/>
    <cellStyle name="xl28" xfId="30"/>
    <cellStyle name="xl29" xfId="36"/>
    <cellStyle name="xl30" xfId="42"/>
    <cellStyle name="xl31" xfId="56"/>
    <cellStyle name="xl32" xfId="2"/>
    <cellStyle name="xl33" xfId="3"/>
    <cellStyle name="xl34" xfId="28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3" xfId="15"/>
    <cellStyle name="xl44" xfId="19"/>
    <cellStyle name="xl45" xfId="33"/>
    <cellStyle name="xl46" xfId="39"/>
    <cellStyle name="xl47" xfId="5"/>
    <cellStyle name="xl48" xfId="9"/>
    <cellStyle name="xl49" xfId="6"/>
    <cellStyle name="xl50" xfId="8"/>
    <cellStyle name="xl51" xfId="12"/>
    <cellStyle name="xl52" xfId="14"/>
    <cellStyle name="xl53" xfId="16"/>
    <cellStyle name="xl54" xfId="17"/>
    <cellStyle name="xl55" xfId="58"/>
    <cellStyle name="xl56" xfId="21"/>
    <cellStyle name="xl57" xfId="22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1" xfId="47"/>
    <cellStyle name="xl72" xfId="48"/>
    <cellStyle name="xl73" xfId="5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topLeftCell="A11" zoomScaleNormal="100" zoomScaleSheetLayoutView="100" workbookViewId="0">
      <selection activeCell="F20" sqref="F20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2" customHeight="1" x14ac:dyDescent="0.25">
      <c r="A1" s="2"/>
      <c r="B1" s="3"/>
      <c r="C1" s="4"/>
      <c r="D1" s="5"/>
      <c r="E1" s="6"/>
      <c r="F1" s="7" t="s">
        <v>0</v>
      </c>
      <c r="G1" s="8"/>
    </row>
    <row r="2" spans="1:7" ht="12" customHeight="1" x14ac:dyDescent="0.25">
      <c r="A2" s="2"/>
      <c r="B2" s="3"/>
      <c r="C2" s="4"/>
      <c r="D2" s="5"/>
      <c r="E2" s="6"/>
      <c r="F2" s="7" t="s">
        <v>1</v>
      </c>
      <c r="G2" s="8"/>
    </row>
    <row r="3" spans="1:7" ht="9" customHeight="1" x14ac:dyDescent="0.25">
      <c r="A3" s="2"/>
      <c r="B3" s="3"/>
      <c r="C3" s="4"/>
      <c r="D3" s="5"/>
      <c r="E3" s="6"/>
      <c r="F3" s="9" t="s">
        <v>2</v>
      </c>
      <c r="G3" s="8"/>
    </row>
    <row r="4" spans="1:7" ht="19.5" customHeight="1" x14ac:dyDescent="0.25">
      <c r="A4" s="2"/>
      <c r="B4" s="3"/>
      <c r="C4" s="4"/>
      <c r="D4" s="5"/>
      <c r="E4" s="6"/>
      <c r="F4" s="10"/>
      <c r="G4" s="8"/>
    </row>
    <row r="5" spans="1:7" ht="15.75" customHeight="1" x14ac:dyDescent="0.25">
      <c r="A5" s="47" t="s">
        <v>3</v>
      </c>
      <c r="B5" s="48"/>
      <c r="C5" s="48"/>
      <c r="D5" s="48"/>
      <c r="E5" s="11"/>
      <c r="F5" s="12" t="s">
        <v>4</v>
      </c>
      <c r="G5" s="13"/>
    </row>
    <row r="6" spans="1:7" ht="15" customHeight="1" x14ac:dyDescent="0.25">
      <c r="A6" s="13"/>
      <c r="B6" s="13"/>
      <c r="C6" s="13"/>
      <c r="D6" s="13"/>
      <c r="E6" s="10" t="s">
        <v>5</v>
      </c>
      <c r="F6" s="14" t="s">
        <v>6</v>
      </c>
      <c r="G6" s="13"/>
    </row>
    <row r="7" spans="1:7" ht="15" customHeight="1" x14ac:dyDescent="0.25">
      <c r="A7" s="49" t="s">
        <v>7</v>
      </c>
      <c r="B7" s="50"/>
      <c r="C7" s="50"/>
      <c r="D7" s="50"/>
      <c r="E7" s="10" t="s">
        <v>8</v>
      </c>
      <c r="F7" s="15" t="s">
        <v>9</v>
      </c>
      <c r="G7" s="11"/>
    </row>
    <row r="8" spans="1:7" ht="18" customHeight="1" x14ac:dyDescent="0.25">
      <c r="A8" s="11" t="s">
        <v>10</v>
      </c>
      <c r="B8" s="4"/>
      <c r="C8" s="4"/>
      <c r="D8" s="5"/>
      <c r="E8" s="10" t="s">
        <v>11</v>
      </c>
      <c r="F8" s="16"/>
      <c r="G8" s="8"/>
    </row>
    <row r="9" spans="1:7" ht="15.2" customHeight="1" x14ac:dyDescent="0.25">
      <c r="A9" s="17" t="s">
        <v>12</v>
      </c>
      <c r="B9" s="51" t="s">
        <v>13</v>
      </c>
      <c r="C9" s="52"/>
      <c r="D9" s="52"/>
      <c r="E9" s="10" t="s">
        <v>14</v>
      </c>
      <c r="F9" s="18" t="s">
        <v>15</v>
      </c>
      <c r="G9" s="4"/>
    </row>
    <row r="10" spans="1:7" ht="22.7" customHeight="1" x14ac:dyDescent="0.25">
      <c r="A10" s="17" t="s">
        <v>16</v>
      </c>
      <c r="B10" s="51" t="s">
        <v>17</v>
      </c>
      <c r="C10" s="52"/>
      <c r="D10" s="52"/>
      <c r="E10" s="10" t="s">
        <v>18</v>
      </c>
      <c r="F10" s="19"/>
      <c r="G10" s="4"/>
    </row>
    <row r="11" spans="1:7" ht="15" customHeight="1" x14ac:dyDescent="0.25">
      <c r="A11" s="11" t="s">
        <v>19</v>
      </c>
      <c r="B11" s="4"/>
      <c r="C11" s="4"/>
      <c r="D11" s="5"/>
      <c r="E11" s="10"/>
      <c r="F11" s="20"/>
      <c r="G11" s="8"/>
    </row>
    <row r="12" spans="1:7" ht="15.75" customHeight="1" x14ac:dyDescent="0.25">
      <c r="A12" s="11" t="s">
        <v>20</v>
      </c>
      <c r="B12" s="4"/>
      <c r="C12" s="4"/>
      <c r="D12" s="5"/>
      <c r="E12" s="10" t="s">
        <v>21</v>
      </c>
      <c r="F12" s="21">
        <v>383</v>
      </c>
      <c r="G12" s="8"/>
    </row>
    <row r="13" spans="1:7" ht="9" customHeight="1" x14ac:dyDescent="0.25">
      <c r="A13" s="11"/>
      <c r="B13" s="11"/>
      <c r="C13" s="11"/>
      <c r="D13" s="11"/>
      <c r="E13" s="11"/>
      <c r="F13" s="11"/>
      <c r="G13" s="8"/>
    </row>
    <row r="14" spans="1:7" ht="15" customHeight="1" x14ac:dyDescent="0.25">
      <c r="A14" s="53" t="s">
        <v>22</v>
      </c>
      <c r="B14" s="54"/>
      <c r="C14" s="54"/>
      <c r="D14" s="54"/>
      <c r="E14" s="54"/>
      <c r="F14" s="54"/>
      <c r="G14" s="22"/>
    </row>
    <row r="15" spans="1:7" ht="9" customHeight="1" x14ac:dyDescent="0.25">
      <c r="A15" s="11"/>
      <c r="B15" s="11"/>
      <c r="C15" s="11"/>
      <c r="D15" s="11"/>
      <c r="E15" s="11"/>
      <c r="F15" s="11"/>
      <c r="G15" s="8"/>
    </row>
    <row r="16" spans="1:7" ht="15" customHeight="1" x14ac:dyDescent="0.25">
      <c r="A16" s="43" t="s">
        <v>23</v>
      </c>
      <c r="B16" s="43" t="s">
        <v>24</v>
      </c>
      <c r="C16" s="43" t="s">
        <v>25</v>
      </c>
      <c r="D16" s="43" t="s">
        <v>26</v>
      </c>
      <c r="E16" s="43" t="s">
        <v>27</v>
      </c>
      <c r="F16" s="43" t="s">
        <v>28</v>
      </c>
      <c r="G16" s="11"/>
    </row>
    <row r="17" spans="1:7" ht="19.5" customHeight="1" x14ac:dyDescent="0.25">
      <c r="A17" s="44"/>
      <c r="B17" s="44"/>
      <c r="C17" s="44"/>
      <c r="D17" s="44"/>
      <c r="E17" s="44"/>
      <c r="F17" s="44"/>
      <c r="G17" s="24"/>
    </row>
    <row r="18" spans="1:7" ht="15.75" customHeight="1" x14ac:dyDescent="0.25">
      <c r="A18" s="23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6"/>
    </row>
    <row r="19" spans="1:7" x14ac:dyDescent="0.25">
      <c r="A19" s="27" t="s">
        <v>29</v>
      </c>
      <c r="B19" s="28" t="s">
        <v>30</v>
      </c>
      <c r="C19" s="29" t="s">
        <v>31</v>
      </c>
      <c r="D19" s="30">
        <v>3881851</v>
      </c>
      <c r="E19" s="30">
        <v>2447464.5299999998</v>
      </c>
      <c r="F19" s="31">
        <f>D19-E19</f>
        <v>1434386.4700000002</v>
      </c>
      <c r="G19" s="32"/>
    </row>
    <row r="20" spans="1:7" ht="180" x14ac:dyDescent="0.25">
      <c r="A20" s="33" t="s">
        <v>32</v>
      </c>
      <c r="B20" s="34" t="s">
        <v>30</v>
      </c>
      <c r="C20" s="35" t="s">
        <v>33</v>
      </c>
      <c r="D20" s="36">
        <v>183000</v>
      </c>
      <c r="E20" s="36">
        <v>220286.22</v>
      </c>
      <c r="F20" s="37"/>
      <c r="G20" s="38"/>
    </row>
    <row r="21" spans="1:7" ht="120" x14ac:dyDescent="0.25">
      <c r="A21" s="33" t="s">
        <v>34</v>
      </c>
      <c r="B21" s="34" t="s">
        <v>30</v>
      </c>
      <c r="C21" s="35" t="s">
        <v>35</v>
      </c>
      <c r="D21" s="36">
        <v>1000</v>
      </c>
      <c r="E21" s="36">
        <v>10.37</v>
      </c>
      <c r="F21" s="37">
        <f>D21-E21</f>
        <v>989.63</v>
      </c>
      <c r="G21" s="38"/>
    </row>
    <row r="22" spans="1:7" x14ac:dyDescent="0.25">
      <c r="A22" s="33" t="s">
        <v>36</v>
      </c>
      <c r="B22" s="34" t="s">
        <v>30</v>
      </c>
      <c r="C22" s="35" t="s">
        <v>37</v>
      </c>
      <c r="D22" s="36">
        <v>170000</v>
      </c>
      <c r="E22" s="36">
        <v>448557.3</v>
      </c>
      <c r="F22" s="37"/>
      <c r="G22" s="38"/>
    </row>
    <row r="23" spans="1:7" ht="36" x14ac:dyDescent="0.25">
      <c r="A23" s="33" t="s">
        <v>38</v>
      </c>
      <c r="B23" s="34" t="s">
        <v>30</v>
      </c>
      <c r="C23" s="35" t="s">
        <v>39</v>
      </c>
      <c r="D23" s="36">
        <v>62000</v>
      </c>
      <c r="E23" s="36">
        <v>80595.62</v>
      </c>
      <c r="F23" s="37"/>
      <c r="G23" s="38"/>
    </row>
    <row r="24" spans="1:7" ht="24" x14ac:dyDescent="0.25">
      <c r="A24" s="33" t="s">
        <v>40</v>
      </c>
      <c r="B24" s="34" t="s">
        <v>30</v>
      </c>
      <c r="C24" s="35" t="s">
        <v>41</v>
      </c>
      <c r="D24" s="36">
        <v>464000</v>
      </c>
      <c r="E24" s="36">
        <v>600030</v>
      </c>
      <c r="F24" s="37"/>
      <c r="G24" s="38"/>
    </row>
    <row r="25" spans="1:7" ht="24" x14ac:dyDescent="0.25">
      <c r="A25" s="33" t="s">
        <v>42</v>
      </c>
      <c r="B25" s="34" t="s">
        <v>30</v>
      </c>
      <c r="C25" s="35" t="s">
        <v>43</v>
      </c>
      <c r="D25" s="36">
        <v>217000</v>
      </c>
      <c r="E25" s="36">
        <v>207419.78</v>
      </c>
      <c r="F25" s="37">
        <f>D25-E25</f>
        <v>9580.2200000000012</v>
      </c>
      <c r="G25" s="38"/>
    </row>
    <row r="26" spans="1:7" ht="60" x14ac:dyDescent="0.25">
      <c r="A26" s="33" t="s">
        <v>44</v>
      </c>
      <c r="B26" s="34" t="s">
        <v>30</v>
      </c>
      <c r="C26" s="35" t="s">
        <v>45</v>
      </c>
      <c r="D26" s="36">
        <v>171400</v>
      </c>
      <c r="E26" s="36">
        <v>171500.89</v>
      </c>
      <c r="F26" s="37"/>
      <c r="G26" s="38"/>
    </row>
    <row r="27" spans="1:7" ht="60" x14ac:dyDescent="0.25">
      <c r="A27" s="33" t="s">
        <v>46</v>
      </c>
      <c r="B27" s="34" t="s">
        <v>30</v>
      </c>
      <c r="C27" s="35" t="s">
        <v>47</v>
      </c>
      <c r="D27" s="36">
        <v>3740</v>
      </c>
      <c r="E27" s="36">
        <v>3740.35</v>
      </c>
      <c r="F27" s="37"/>
      <c r="G27" s="38"/>
    </row>
    <row r="28" spans="1:7" ht="48" x14ac:dyDescent="0.25">
      <c r="A28" s="33" t="s">
        <v>48</v>
      </c>
      <c r="B28" s="34" t="s">
        <v>30</v>
      </c>
      <c r="C28" s="35" t="s">
        <v>49</v>
      </c>
      <c r="D28" s="36">
        <v>1874560</v>
      </c>
      <c r="E28" s="36">
        <v>0</v>
      </c>
      <c r="F28" s="37">
        <v>1874560</v>
      </c>
      <c r="G28" s="38"/>
    </row>
    <row r="29" spans="1:7" ht="36" x14ac:dyDescent="0.25">
      <c r="A29" s="33" t="s">
        <v>50</v>
      </c>
      <c r="B29" s="34" t="s">
        <v>30</v>
      </c>
      <c r="C29" s="35" t="s">
        <v>51</v>
      </c>
      <c r="D29" s="36">
        <v>36000</v>
      </c>
      <c r="E29" s="36">
        <v>33000</v>
      </c>
      <c r="F29" s="37">
        <f>D29-E29</f>
        <v>3000</v>
      </c>
      <c r="G29" s="38"/>
    </row>
    <row r="30" spans="1:7" ht="48" x14ac:dyDescent="0.25">
      <c r="A30" s="33" t="s">
        <v>52</v>
      </c>
      <c r="B30" s="34" t="s">
        <v>30</v>
      </c>
      <c r="C30" s="35" t="s">
        <v>53</v>
      </c>
      <c r="D30" s="36">
        <v>164151</v>
      </c>
      <c r="E30" s="36">
        <v>162324</v>
      </c>
      <c r="F30" s="37">
        <f>D30-E30</f>
        <v>1827</v>
      </c>
      <c r="G30" s="38"/>
    </row>
    <row r="31" spans="1:7" ht="60" x14ac:dyDescent="0.25">
      <c r="A31" s="33" t="s">
        <v>54</v>
      </c>
      <c r="B31" s="34" t="s">
        <v>30</v>
      </c>
      <c r="C31" s="35" t="s">
        <v>55</v>
      </c>
      <c r="D31" s="36">
        <v>35000</v>
      </c>
      <c r="E31" s="36">
        <v>20000</v>
      </c>
      <c r="F31" s="37">
        <f>D31-E31</f>
        <v>15000</v>
      </c>
      <c r="G31" s="38"/>
    </row>
    <row r="32" spans="1:7" ht="24" x14ac:dyDescent="0.25">
      <c r="A32" s="33" t="s">
        <v>56</v>
      </c>
      <c r="B32" s="34" t="s">
        <v>30</v>
      </c>
      <c r="C32" s="35" t="s">
        <v>57</v>
      </c>
      <c r="D32" s="36">
        <v>500000</v>
      </c>
      <c r="E32" s="36">
        <v>500000</v>
      </c>
      <c r="F32" s="37"/>
      <c r="G32" s="38"/>
    </row>
    <row r="33" spans="1:7" ht="12" customHeight="1" x14ac:dyDescent="0.25">
      <c r="A33" s="39"/>
      <c r="B33" s="40"/>
      <c r="C33" s="40"/>
      <c r="D33" s="40"/>
      <c r="E33" s="40"/>
      <c r="F33" s="40"/>
      <c r="G33" s="39"/>
    </row>
    <row r="34" spans="1:7" ht="84.2" customHeight="1" x14ac:dyDescent="0.25">
      <c r="A34" s="45" t="s">
        <v>58</v>
      </c>
      <c r="B34" s="46"/>
      <c r="C34" s="46"/>
      <c r="D34" s="46"/>
      <c r="E34" s="46"/>
      <c r="F34" s="46"/>
      <c r="G34" s="41"/>
    </row>
  </sheetData>
  <mergeCells count="12">
    <mergeCell ref="A5:D5"/>
    <mergeCell ref="A7:D7"/>
    <mergeCell ref="B9:D9"/>
    <mergeCell ref="B10:D10"/>
    <mergeCell ref="A14:F14"/>
    <mergeCell ref="F16:F17"/>
    <mergeCell ref="A34:F34"/>
    <mergeCell ref="A16:A17"/>
    <mergeCell ref="B16:B17"/>
    <mergeCell ref="C16:C17"/>
    <mergeCell ref="D16:D17"/>
    <mergeCell ref="E16:E17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zoomScaleNormal="100" zoomScaleSheetLayoutView="100" workbookViewId="0"/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22"/>
      <c r="B1" s="22"/>
      <c r="C1" s="22"/>
      <c r="D1" s="22"/>
      <c r="E1" s="22"/>
      <c r="F1" s="7" t="s">
        <v>59</v>
      </c>
      <c r="G1" s="3"/>
      <c r="H1" s="3"/>
    </row>
    <row r="2" spans="1:8" ht="15" customHeight="1" x14ac:dyDescent="0.25">
      <c r="A2" s="53" t="s">
        <v>60</v>
      </c>
      <c r="B2" s="54"/>
      <c r="C2" s="54"/>
      <c r="D2" s="54"/>
      <c r="E2" s="54"/>
      <c r="F2" s="54"/>
      <c r="G2" s="3"/>
      <c r="H2" s="3"/>
    </row>
    <row r="3" spans="1:8" ht="9" customHeight="1" x14ac:dyDescent="0.25">
      <c r="A3" s="42"/>
      <c r="B3" s="42"/>
      <c r="C3" s="42"/>
      <c r="D3" s="11"/>
      <c r="E3" s="11"/>
      <c r="F3" s="7"/>
      <c r="G3" s="8"/>
      <c r="H3" s="8"/>
    </row>
    <row r="4" spans="1:8" ht="15" customHeight="1" x14ac:dyDescent="0.25">
      <c r="A4" s="57" t="s">
        <v>23</v>
      </c>
      <c r="B4" s="59" t="s">
        <v>24</v>
      </c>
      <c r="C4" s="59" t="s">
        <v>61</v>
      </c>
      <c r="D4" s="43" t="s">
        <v>26</v>
      </c>
      <c r="E4" s="43" t="s">
        <v>27</v>
      </c>
      <c r="F4" s="43" t="s">
        <v>28</v>
      </c>
      <c r="G4" s="55"/>
      <c r="H4" s="4"/>
    </row>
    <row r="5" spans="1:8" ht="24.75" customHeight="1" x14ac:dyDescent="0.25">
      <c r="A5" s="58"/>
      <c r="B5" s="60"/>
      <c r="C5" s="60"/>
      <c r="D5" s="44"/>
      <c r="E5" s="44"/>
      <c r="F5" s="44"/>
      <c r="G5" s="56"/>
      <c r="H5" s="24"/>
    </row>
    <row r="6" spans="1:8" ht="15.75" customHeight="1" x14ac:dyDescent="0.25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4"/>
      <c r="H6" s="26"/>
    </row>
    <row r="7" spans="1:8" x14ac:dyDescent="0.25">
      <c r="A7" s="27" t="s">
        <v>62</v>
      </c>
      <c r="B7" s="28" t="s">
        <v>63</v>
      </c>
      <c r="C7" s="29" t="s">
        <v>31</v>
      </c>
      <c r="D7" s="30">
        <v>3986009.35</v>
      </c>
      <c r="E7" s="30">
        <v>2517810.12</v>
      </c>
      <c r="F7" s="31">
        <v>1468199.23</v>
      </c>
      <c r="G7" s="32"/>
      <c r="H7" s="32"/>
    </row>
    <row r="8" spans="1:8" ht="24" x14ac:dyDescent="0.25">
      <c r="A8" s="33" t="s">
        <v>64</v>
      </c>
      <c r="B8" s="34" t="s">
        <v>63</v>
      </c>
      <c r="C8" s="35" t="s">
        <v>65</v>
      </c>
      <c r="D8" s="36">
        <v>525208</v>
      </c>
      <c r="E8" s="36">
        <v>357120</v>
      </c>
      <c r="F8" s="37">
        <v>168088</v>
      </c>
      <c r="G8" s="38"/>
      <c r="H8" s="38"/>
    </row>
    <row r="9" spans="1:8" ht="36" x14ac:dyDescent="0.25">
      <c r="A9" s="33" t="s">
        <v>66</v>
      </c>
      <c r="B9" s="34" t="s">
        <v>63</v>
      </c>
      <c r="C9" s="35" t="s">
        <v>67</v>
      </c>
      <c r="D9" s="36">
        <v>158612</v>
      </c>
      <c r="E9" s="36">
        <v>105503.99</v>
      </c>
      <c r="F9" s="37">
        <v>53108.01</v>
      </c>
      <c r="G9" s="38"/>
      <c r="H9" s="38"/>
    </row>
    <row r="10" spans="1:8" ht="24" x14ac:dyDescent="0.25">
      <c r="A10" s="33" t="s">
        <v>64</v>
      </c>
      <c r="B10" s="34" t="s">
        <v>63</v>
      </c>
      <c r="C10" s="35" t="s">
        <v>68</v>
      </c>
      <c r="D10" s="36">
        <v>890289</v>
      </c>
      <c r="E10" s="36">
        <v>833175</v>
      </c>
      <c r="F10" s="37">
        <v>57114</v>
      </c>
      <c r="G10" s="38"/>
      <c r="H10" s="38"/>
    </row>
    <row r="11" spans="1:8" ht="36" x14ac:dyDescent="0.25">
      <c r="A11" s="33" t="s">
        <v>66</v>
      </c>
      <c r="B11" s="34" t="s">
        <v>63</v>
      </c>
      <c r="C11" s="35" t="s">
        <v>69</v>
      </c>
      <c r="D11" s="36">
        <v>268867</v>
      </c>
      <c r="E11" s="36">
        <v>221333.09</v>
      </c>
      <c r="F11" s="37">
        <v>47533.91</v>
      </c>
      <c r="G11" s="38"/>
      <c r="H11" s="38"/>
    </row>
    <row r="12" spans="1:8" x14ac:dyDescent="0.25">
      <c r="A12" s="33" t="s">
        <v>70</v>
      </c>
      <c r="B12" s="34" t="s">
        <v>63</v>
      </c>
      <c r="C12" s="35" t="s">
        <v>71</v>
      </c>
      <c r="D12" s="36">
        <v>264631</v>
      </c>
      <c r="E12" s="36">
        <v>192950.72</v>
      </c>
      <c r="F12" s="37">
        <v>71680.28</v>
      </c>
      <c r="G12" s="38"/>
      <c r="H12" s="38"/>
    </row>
    <row r="13" spans="1:8" x14ac:dyDescent="0.25">
      <c r="A13" s="33" t="s">
        <v>72</v>
      </c>
      <c r="B13" s="34" t="s">
        <v>63</v>
      </c>
      <c r="C13" s="35" t="s">
        <v>73</v>
      </c>
      <c r="D13" s="36">
        <v>504</v>
      </c>
      <c r="E13" s="36">
        <v>504</v>
      </c>
      <c r="F13" s="37">
        <v>0</v>
      </c>
      <c r="G13" s="38"/>
      <c r="H13" s="38"/>
    </row>
    <row r="14" spans="1:8" x14ac:dyDescent="0.25">
      <c r="A14" s="33" t="s">
        <v>74</v>
      </c>
      <c r="B14" s="34" t="s">
        <v>63</v>
      </c>
      <c r="C14" s="35" t="s">
        <v>75</v>
      </c>
      <c r="D14" s="36">
        <v>8000</v>
      </c>
      <c r="E14" s="36">
        <v>6000.33</v>
      </c>
      <c r="F14" s="37">
        <v>1999.67</v>
      </c>
      <c r="G14" s="38"/>
      <c r="H14" s="38"/>
    </row>
    <row r="15" spans="1:8" x14ac:dyDescent="0.25">
      <c r="A15" s="33" t="s">
        <v>76</v>
      </c>
      <c r="B15" s="34" t="s">
        <v>63</v>
      </c>
      <c r="C15" s="35" t="s">
        <v>77</v>
      </c>
      <c r="D15" s="36">
        <v>5000</v>
      </c>
      <c r="E15" s="36">
        <v>5000</v>
      </c>
      <c r="F15" s="37">
        <v>0</v>
      </c>
      <c r="G15" s="38"/>
      <c r="H15" s="38"/>
    </row>
    <row r="16" spans="1:8" x14ac:dyDescent="0.25">
      <c r="A16" s="33" t="s">
        <v>76</v>
      </c>
      <c r="B16" s="34" t="s">
        <v>63</v>
      </c>
      <c r="C16" s="35" t="s">
        <v>78</v>
      </c>
      <c r="D16" s="36">
        <v>5000</v>
      </c>
      <c r="E16" s="36">
        <v>5000</v>
      </c>
      <c r="F16" s="37">
        <v>0</v>
      </c>
      <c r="G16" s="38"/>
      <c r="H16" s="38"/>
    </row>
    <row r="17" spans="1:8" x14ac:dyDescent="0.25">
      <c r="A17" s="33" t="s">
        <v>79</v>
      </c>
      <c r="B17" s="34" t="s">
        <v>63</v>
      </c>
      <c r="C17" s="35" t="s">
        <v>80</v>
      </c>
      <c r="D17" s="36">
        <v>30000</v>
      </c>
      <c r="E17" s="36">
        <v>0</v>
      </c>
      <c r="F17" s="37">
        <v>30000</v>
      </c>
      <c r="G17" s="38"/>
      <c r="H17" s="38"/>
    </row>
    <row r="18" spans="1:8" x14ac:dyDescent="0.25">
      <c r="A18" s="33" t="s">
        <v>70</v>
      </c>
      <c r="B18" s="34" t="s">
        <v>63</v>
      </c>
      <c r="C18" s="35" t="s">
        <v>81</v>
      </c>
      <c r="D18" s="36">
        <v>74000</v>
      </c>
      <c r="E18" s="36">
        <v>74000</v>
      </c>
      <c r="F18" s="37">
        <v>0</v>
      </c>
      <c r="G18" s="38"/>
      <c r="H18" s="38"/>
    </row>
    <row r="19" spans="1:8" x14ac:dyDescent="0.25">
      <c r="A19" s="33" t="s">
        <v>76</v>
      </c>
      <c r="B19" s="34" t="s">
        <v>63</v>
      </c>
      <c r="C19" s="35" t="s">
        <v>82</v>
      </c>
      <c r="D19" s="36">
        <v>5000</v>
      </c>
      <c r="E19" s="36">
        <v>5000</v>
      </c>
      <c r="F19" s="37">
        <v>0</v>
      </c>
      <c r="G19" s="38"/>
      <c r="H19" s="38"/>
    </row>
    <row r="20" spans="1:8" ht="24" x14ac:dyDescent="0.25">
      <c r="A20" s="33" t="s">
        <v>64</v>
      </c>
      <c r="B20" s="34" t="s">
        <v>63</v>
      </c>
      <c r="C20" s="35" t="s">
        <v>83</v>
      </c>
      <c r="D20" s="36">
        <v>114228</v>
      </c>
      <c r="E20" s="36">
        <v>114228</v>
      </c>
      <c r="F20" s="37">
        <v>0</v>
      </c>
      <c r="G20" s="38"/>
      <c r="H20" s="38"/>
    </row>
    <row r="21" spans="1:8" ht="36" x14ac:dyDescent="0.25">
      <c r="A21" s="33" t="s">
        <v>66</v>
      </c>
      <c r="B21" s="34" t="s">
        <v>63</v>
      </c>
      <c r="C21" s="35" t="s">
        <v>84</v>
      </c>
      <c r="D21" s="36">
        <v>34496</v>
      </c>
      <c r="E21" s="36">
        <v>34496</v>
      </c>
      <c r="F21" s="37">
        <v>0</v>
      </c>
      <c r="G21" s="38"/>
      <c r="H21" s="38"/>
    </row>
    <row r="22" spans="1:8" x14ac:dyDescent="0.25">
      <c r="A22" s="33" t="s">
        <v>70</v>
      </c>
      <c r="B22" s="34" t="s">
        <v>63</v>
      </c>
      <c r="C22" s="35" t="s">
        <v>85</v>
      </c>
      <c r="D22" s="36">
        <v>15427</v>
      </c>
      <c r="E22" s="36">
        <v>13600</v>
      </c>
      <c r="F22" s="37">
        <v>1827</v>
      </c>
      <c r="G22" s="38"/>
      <c r="H22" s="38"/>
    </row>
    <row r="23" spans="1:8" x14ac:dyDescent="0.25">
      <c r="A23" s="33" t="s">
        <v>70</v>
      </c>
      <c r="B23" s="34" t="s">
        <v>63</v>
      </c>
      <c r="C23" s="35" t="s">
        <v>86</v>
      </c>
      <c r="D23" s="36">
        <v>15000</v>
      </c>
      <c r="E23" s="36">
        <v>13764.8</v>
      </c>
      <c r="F23" s="37">
        <v>1235.2</v>
      </c>
      <c r="G23" s="38"/>
      <c r="H23" s="38"/>
    </row>
    <row r="24" spans="1:8" x14ac:dyDescent="0.25">
      <c r="A24" s="33" t="s">
        <v>70</v>
      </c>
      <c r="B24" s="34" t="s">
        <v>63</v>
      </c>
      <c r="C24" s="35" t="s">
        <v>87</v>
      </c>
      <c r="D24" s="36">
        <v>15000</v>
      </c>
      <c r="E24" s="36">
        <v>0</v>
      </c>
      <c r="F24" s="37">
        <v>15000</v>
      </c>
      <c r="G24" s="38"/>
      <c r="H24" s="38"/>
    </row>
    <row r="25" spans="1:8" x14ac:dyDescent="0.25">
      <c r="A25" s="33" t="s">
        <v>70</v>
      </c>
      <c r="B25" s="34" t="s">
        <v>63</v>
      </c>
      <c r="C25" s="35" t="s">
        <v>88</v>
      </c>
      <c r="D25" s="36">
        <v>33970</v>
      </c>
      <c r="E25" s="36">
        <v>0</v>
      </c>
      <c r="F25" s="37">
        <v>33970</v>
      </c>
      <c r="G25" s="38"/>
      <c r="H25" s="38"/>
    </row>
    <row r="26" spans="1:8" x14ac:dyDescent="0.25">
      <c r="A26" s="33" t="s">
        <v>89</v>
      </c>
      <c r="B26" s="34" t="s">
        <v>63</v>
      </c>
      <c r="C26" s="35" t="s">
        <v>90</v>
      </c>
      <c r="D26" s="36">
        <v>208000</v>
      </c>
      <c r="E26" s="36">
        <v>189404.03</v>
      </c>
      <c r="F26" s="37">
        <v>18595.97</v>
      </c>
      <c r="G26" s="38"/>
      <c r="H26" s="38"/>
    </row>
    <row r="27" spans="1:8" x14ac:dyDescent="0.25">
      <c r="A27" s="33" t="s">
        <v>70</v>
      </c>
      <c r="B27" s="34" t="s">
        <v>63</v>
      </c>
      <c r="C27" s="35" t="s">
        <v>91</v>
      </c>
      <c r="D27" s="36">
        <v>1116279.3500000001</v>
      </c>
      <c r="E27" s="36">
        <v>162484.16</v>
      </c>
      <c r="F27" s="37">
        <v>953795.19</v>
      </c>
      <c r="G27" s="38"/>
      <c r="H27" s="38"/>
    </row>
    <row r="28" spans="1:8" x14ac:dyDescent="0.25">
      <c r="A28" s="33" t="s">
        <v>76</v>
      </c>
      <c r="B28" s="34" t="s">
        <v>63</v>
      </c>
      <c r="C28" s="35" t="s">
        <v>92</v>
      </c>
      <c r="D28" s="36">
        <v>3000</v>
      </c>
      <c r="E28" s="36">
        <v>3000</v>
      </c>
      <c r="F28" s="37">
        <v>0</v>
      </c>
      <c r="G28" s="38"/>
      <c r="H28" s="38"/>
    </row>
    <row r="29" spans="1:8" x14ac:dyDescent="0.25">
      <c r="A29" s="33" t="s">
        <v>70</v>
      </c>
      <c r="B29" s="34" t="s">
        <v>63</v>
      </c>
      <c r="C29" s="35" t="s">
        <v>93</v>
      </c>
      <c r="D29" s="36">
        <v>20000</v>
      </c>
      <c r="E29" s="36">
        <v>20000</v>
      </c>
      <c r="F29" s="37">
        <v>0</v>
      </c>
      <c r="G29" s="38"/>
      <c r="H29" s="38"/>
    </row>
    <row r="30" spans="1:8" x14ac:dyDescent="0.25">
      <c r="A30" s="33" t="s">
        <v>94</v>
      </c>
      <c r="B30" s="34" t="s">
        <v>63</v>
      </c>
      <c r="C30" s="35" t="s">
        <v>95</v>
      </c>
      <c r="D30" s="36">
        <v>165498</v>
      </c>
      <c r="E30" s="36">
        <v>151246</v>
      </c>
      <c r="F30" s="37">
        <v>14252</v>
      </c>
      <c r="G30" s="38"/>
      <c r="H30" s="38"/>
    </row>
    <row r="31" spans="1:8" x14ac:dyDescent="0.25">
      <c r="A31" s="33" t="s">
        <v>76</v>
      </c>
      <c r="B31" s="34" t="s">
        <v>63</v>
      </c>
      <c r="C31" s="35" t="s">
        <v>96</v>
      </c>
      <c r="D31" s="36">
        <v>10000</v>
      </c>
      <c r="E31" s="36">
        <v>10000</v>
      </c>
      <c r="F31" s="37">
        <v>0</v>
      </c>
      <c r="G31" s="38"/>
      <c r="H31" s="38"/>
    </row>
    <row r="32" spans="1:8" x14ac:dyDescent="0.25">
      <c r="A32" s="27" t="s">
        <v>97</v>
      </c>
      <c r="B32" s="28" t="s">
        <v>98</v>
      </c>
      <c r="C32" s="29" t="s">
        <v>31</v>
      </c>
      <c r="D32" s="30">
        <v>-104158.35</v>
      </c>
      <c r="E32" s="30">
        <v>-70345.59</v>
      </c>
      <c r="F32" s="31">
        <v>0</v>
      </c>
      <c r="G32" s="32"/>
      <c r="H32" s="32"/>
    </row>
    <row r="33" spans="1:8" ht="9" customHeight="1" x14ac:dyDescent="0.25">
      <c r="A33" s="39"/>
      <c r="B33" s="40"/>
      <c r="C33" s="40"/>
      <c r="D33" s="40"/>
      <c r="E33" s="40"/>
      <c r="F33" s="40"/>
      <c r="G33" s="39"/>
      <c r="H33" s="39"/>
    </row>
    <row r="34" spans="1:8" ht="84.2" customHeight="1" x14ac:dyDescent="0.25">
      <c r="A34" s="45" t="s">
        <v>58</v>
      </c>
      <c r="B34" s="46"/>
      <c r="C34" s="46"/>
      <c r="D34" s="46"/>
      <c r="E34" s="46"/>
      <c r="F34" s="46"/>
      <c r="G34" s="41"/>
      <c r="H34" s="39"/>
    </row>
  </sheetData>
  <mergeCells count="9">
    <mergeCell ref="G4:G5"/>
    <mergeCell ref="A34:F34"/>
    <mergeCell ref="A2:F2"/>
    <mergeCell ref="A4:A5"/>
    <mergeCell ref="B4:B5"/>
    <mergeCell ref="C4:C5"/>
    <mergeCell ref="D4:D5"/>
    <mergeCell ref="E4:E5"/>
    <mergeCell ref="F4:F5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zoomScaleNormal="100" zoomScaleSheetLayoutView="100" workbookViewId="0"/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5" customHeight="1" x14ac:dyDescent="0.25">
      <c r="A1" s="22"/>
      <c r="B1" s="22"/>
      <c r="C1" s="22"/>
      <c r="D1" s="22"/>
      <c r="E1" s="22"/>
      <c r="F1" s="7" t="s">
        <v>99</v>
      </c>
      <c r="G1" s="3"/>
    </row>
    <row r="2" spans="1:7" ht="15" customHeight="1" x14ac:dyDescent="0.25">
      <c r="A2" s="53" t="s">
        <v>100</v>
      </c>
      <c r="B2" s="54"/>
      <c r="C2" s="54"/>
      <c r="D2" s="54"/>
      <c r="E2" s="54"/>
      <c r="F2" s="54"/>
      <c r="G2" s="3"/>
    </row>
    <row r="3" spans="1:7" ht="9" customHeight="1" x14ac:dyDescent="0.25">
      <c r="A3" s="42"/>
      <c r="B3" s="42"/>
      <c r="C3" s="42"/>
      <c r="D3" s="11"/>
      <c r="E3" s="11"/>
      <c r="F3" s="7"/>
      <c r="G3" s="8"/>
    </row>
    <row r="4" spans="1:7" ht="27" customHeight="1" x14ac:dyDescent="0.25">
      <c r="A4" s="57" t="s">
        <v>23</v>
      </c>
      <c r="B4" s="59" t="s">
        <v>24</v>
      </c>
      <c r="C4" s="59" t="s">
        <v>101</v>
      </c>
      <c r="D4" s="43" t="s">
        <v>26</v>
      </c>
      <c r="E4" s="43" t="s">
        <v>27</v>
      </c>
      <c r="F4" s="43" t="s">
        <v>28</v>
      </c>
      <c r="G4" s="11"/>
    </row>
    <row r="5" spans="1:7" ht="21" customHeight="1" x14ac:dyDescent="0.25">
      <c r="A5" s="58"/>
      <c r="B5" s="60"/>
      <c r="C5" s="60"/>
      <c r="D5" s="44"/>
      <c r="E5" s="44"/>
      <c r="F5" s="44"/>
      <c r="G5" s="24"/>
    </row>
    <row r="6" spans="1:7" ht="15.75" customHeight="1" x14ac:dyDescent="0.25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6"/>
    </row>
    <row r="7" spans="1:7" x14ac:dyDescent="0.25">
      <c r="A7" s="27" t="s">
        <v>102</v>
      </c>
      <c r="B7" s="28" t="s">
        <v>103</v>
      </c>
      <c r="C7" s="29" t="s">
        <v>31</v>
      </c>
      <c r="D7" s="30">
        <v>104158.35</v>
      </c>
      <c r="E7" s="30">
        <v>70345.59</v>
      </c>
      <c r="F7" s="31">
        <v>33812.76</v>
      </c>
      <c r="G7" s="32"/>
    </row>
    <row r="8" spans="1:7" ht="24" x14ac:dyDescent="0.25">
      <c r="A8" s="27" t="s">
        <v>104</v>
      </c>
      <c r="B8" s="28" t="s">
        <v>105</v>
      </c>
      <c r="C8" s="29" t="s">
        <v>31</v>
      </c>
      <c r="D8" s="30">
        <v>0</v>
      </c>
      <c r="E8" s="30">
        <v>0</v>
      </c>
      <c r="F8" s="31">
        <v>0</v>
      </c>
      <c r="G8" s="32"/>
    </row>
    <row r="9" spans="1:7" x14ac:dyDescent="0.25">
      <c r="A9" s="27" t="s">
        <v>106</v>
      </c>
      <c r="B9" s="28" t="s">
        <v>107</v>
      </c>
      <c r="C9" s="29" t="s">
        <v>31</v>
      </c>
      <c r="D9" s="30">
        <v>0</v>
      </c>
      <c r="E9" s="30">
        <v>0</v>
      </c>
      <c r="F9" s="31">
        <v>0</v>
      </c>
      <c r="G9" s="32"/>
    </row>
    <row r="10" spans="1:7" x14ac:dyDescent="0.25">
      <c r="A10" s="27" t="s">
        <v>108</v>
      </c>
      <c r="B10" s="28" t="s">
        <v>109</v>
      </c>
      <c r="C10" s="29"/>
      <c r="D10" s="30">
        <v>104158.35</v>
      </c>
      <c r="E10" s="30">
        <v>70345.59</v>
      </c>
      <c r="F10" s="31">
        <v>33812.76</v>
      </c>
      <c r="G10" s="32"/>
    </row>
    <row r="11" spans="1:7" x14ac:dyDescent="0.25">
      <c r="A11" s="27" t="s">
        <v>110</v>
      </c>
      <c r="B11" s="28" t="s">
        <v>111</v>
      </c>
      <c r="C11" s="29"/>
      <c r="D11" s="30">
        <v>-3881851</v>
      </c>
      <c r="E11" s="30">
        <v>-2476008.23</v>
      </c>
      <c r="F11" s="31">
        <v>0</v>
      </c>
      <c r="G11" s="32"/>
    </row>
    <row r="12" spans="1:7" ht="24" x14ac:dyDescent="0.25">
      <c r="A12" s="33" t="s">
        <v>112</v>
      </c>
      <c r="B12" s="34" t="s">
        <v>111</v>
      </c>
      <c r="C12" s="35" t="s">
        <v>113</v>
      </c>
      <c r="D12" s="36">
        <v>-3881851</v>
      </c>
      <c r="E12" s="36">
        <v>0</v>
      </c>
      <c r="F12" s="37">
        <v>0</v>
      </c>
      <c r="G12" s="38"/>
    </row>
    <row r="13" spans="1:7" x14ac:dyDescent="0.25">
      <c r="A13" s="33" t="s">
        <v>114</v>
      </c>
      <c r="B13" s="34" t="s">
        <v>111</v>
      </c>
      <c r="C13" s="35" t="s">
        <v>115</v>
      </c>
      <c r="D13" s="36">
        <v>0</v>
      </c>
      <c r="E13" s="36">
        <v>-840479.74</v>
      </c>
      <c r="F13" s="37">
        <v>0</v>
      </c>
      <c r="G13" s="38"/>
    </row>
    <row r="14" spans="1:7" ht="24" x14ac:dyDescent="0.25">
      <c r="A14" s="33" t="s">
        <v>112</v>
      </c>
      <c r="B14" s="34" t="s">
        <v>111</v>
      </c>
      <c r="C14" s="35" t="s">
        <v>116</v>
      </c>
      <c r="D14" s="36">
        <v>0</v>
      </c>
      <c r="E14" s="36">
        <v>-1635528.49</v>
      </c>
      <c r="F14" s="37">
        <v>0</v>
      </c>
      <c r="G14" s="38"/>
    </row>
    <row r="15" spans="1:7" x14ac:dyDescent="0.25">
      <c r="A15" s="27" t="s">
        <v>117</v>
      </c>
      <c r="B15" s="28" t="s">
        <v>118</v>
      </c>
      <c r="C15" s="29"/>
      <c r="D15" s="30">
        <v>3986009.35</v>
      </c>
      <c r="E15" s="30">
        <v>2546353.8199999998</v>
      </c>
      <c r="F15" s="31">
        <v>0</v>
      </c>
      <c r="G15" s="32"/>
    </row>
    <row r="16" spans="1:7" ht="24" x14ac:dyDescent="0.25">
      <c r="A16" s="33" t="s">
        <v>119</v>
      </c>
      <c r="B16" s="34" t="s">
        <v>118</v>
      </c>
      <c r="C16" s="35" t="s">
        <v>120</v>
      </c>
      <c r="D16" s="36">
        <v>3986009.35</v>
      </c>
      <c r="E16" s="36">
        <v>0</v>
      </c>
      <c r="F16" s="37">
        <v>0</v>
      </c>
      <c r="G16" s="38"/>
    </row>
    <row r="17" spans="1:7" x14ac:dyDescent="0.25">
      <c r="A17" s="33" t="s">
        <v>121</v>
      </c>
      <c r="B17" s="34" t="s">
        <v>118</v>
      </c>
      <c r="C17" s="35" t="s">
        <v>122</v>
      </c>
      <c r="D17" s="36">
        <v>0</v>
      </c>
      <c r="E17" s="36">
        <v>806408.57</v>
      </c>
      <c r="F17" s="37">
        <v>0</v>
      </c>
      <c r="G17" s="38"/>
    </row>
    <row r="18" spans="1:7" ht="24" x14ac:dyDescent="0.25">
      <c r="A18" s="33" t="s">
        <v>119</v>
      </c>
      <c r="B18" s="34" t="s">
        <v>118</v>
      </c>
      <c r="C18" s="35" t="s">
        <v>123</v>
      </c>
      <c r="D18" s="36">
        <v>0</v>
      </c>
      <c r="E18" s="36">
        <v>1739945.25</v>
      </c>
      <c r="F18" s="37">
        <v>0</v>
      </c>
      <c r="G18" s="38"/>
    </row>
    <row r="19" spans="1:7" ht="12" customHeight="1" x14ac:dyDescent="0.25">
      <c r="A19" s="39"/>
      <c r="B19" s="40"/>
      <c r="C19" s="40"/>
      <c r="D19" s="40"/>
      <c r="E19" s="40"/>
      <c r="F19" s="40"/>
      <c r="G19" s="39"/>
    </row>
    <row r="20" spans="1:7" ht="84.2" customHeight="1" x14ac:dyDescent="0.25">
      <c r="A20" s="45" t="s">
        <v>58</v>
      </c>
      <c r="B20" s="46"/>
      <c r="C20" s="46"/>
      <c r="D20" s="46"/>
      <c r="E20" s="46"/>
      <c r="F20" s="46"/>
      <c r="G20" s="41"/>
    </row>
  </sheetData>
  <mergeCells count="8">
    <mergeCell ref="A20:F20"/>
    <mergeCell ref="A2:F2"/>
    <mergeCell ref="A4:A5"/>
    <mergeCell ref="B4:B5"/>
    <mergeCell ref="C4:C5"/>
    <mergeCell ref="D4:D5"/>
    <mergeCell ref="E4:E5"/>
    <mergeCell ref="F4:F5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&lt;/ShortPrimaryServiceReportArguments&gt;"/>
    <Parameter Name="cbcr_1. Доходы бюджета!bcorr" Type="System.Int32" Value="1697026"/>
    <Parameter Name="cbcr_2. Расходы бюджета!bcorr" Type="System.Int32" Value="1697026"/>
    <Parameter Name="cbcr_3. Источники финансирования!bcorr" Type="System.Int32" Value="1697026"/>
  </Parameters>
</MailMerge>
</file>

<file path=customXml/itemProps1.xml><?xml version="1.0" encoding="utf-8"?>
<ds:datastoreItem xmlns:ds="http://schemas.openxmlformats.org/officeDocument/2006/customXml" ds:itemID="{2BF0FE58-FD87-4D60-8B4F-648B845057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Доходы бюджета</vt:lpstr>
      <vt:lpstr>2. Расходы бюджета</vt:lpstr>
      <vt:lpstr>3. Источники финансирования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2025-12-01T07:53:42Z</dcterms:created>
  <dcterms:modified xsi:type="dcterms:W3CDTF">2025-12-01T08:22:00Z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</vt:lpwstr>
  </property>
  <property fmtid="{D5CDD505-2E9C-101B-9397-08002B2CF9AE}" pid="3" name="Название отчета">
    <vt:lpwstr>(0503117) Отчет об исполнении бюджета(2).xlsx</vt:lpwstr>
  </property>
  <property fmtid="{D5CDD505-2E9C-101B-9397-08002B2CF9AE}" pid="4" name="Версия клиента">
    <vt:lpwstr>24.2.407.1121 (.NET 4.7.2)</vt:lpwstr>
  </property>
  <property fmtid="{D5CDD505-2E9C-101B-9397-08002B2CF9AE}" pid="5" name="Версия базы">
    <vt:lpwstr>24.2.6381.51160715</vt:lpwstr>
  </property>
  <property fmtid="{D5CDD505-2E9C-101B-9397-08002B2CF9AE}" pid="6" name="Пользователь">
    <vt:lpwstr>pos_10_03</vt:lpwstr>
  </property>
  <property fmtid="{D5CDD505-2E9C-101B-9397-08002B2CF9AE}" pid="7" name="Шаблон">
    <vt:lpwstr>V_72N117_ITEM.XLT</vt:lpwstr>
  </property>
</Properties>
</file>